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7b5f0982be4ab7d/Dokumenty/Bowling/Kastanka/RESTAURACE/"/>
    </mc:Choice>
  </mc:AlternateContent>
  <xr:revisionPtr revIDLastSave="0" documentId="8_{72CAFDD4-7D1D-43C2-9E6F-CA67CB6BE3F1}" xr6:coauthVersionLast="43" xr6:coauthVersionMax="43" xr10:uidLastSave="{00000000-0000-0000-0000-000000000000}"/>
  <bookViews>
    <workbookView xWindow="-120" yWindow="-120" windowWidth="24240" windowHeight="13140"/>
  </bookViews>
  <sheets>
    <sheet name="Rautová nabídka" sheetId="1" r:id="rId1"/>
  </sheets>
  <definedNames>
    <definedName name="cena_€" comment="Cena za porciu">'Rautová nabídka'!$F$3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H21" i="1"/>
  <c r="H22" i="1"/>
  <c r="H45" i="1"/>
  <c r="H5" i="1"/>
  <c r="H6" i="1"/>
  <c r="H8" i="1"/>
  <c r="H9" i="1"/>
  <c r="H10" i="1"/>
  <c r="H12" i="1"/>
  <c r="H13" i="1"/>
  <c r="H15" i="1"/>
  <c r="H16" i="1"/>
  <c r="H17" i="1"/>
  <c r="H18" i="1"/>
  <c r="H19" i="1"/>
  <c r="H23" i="1"/>
  <c r="H24" i="1"/>
  <c r="H25" i="1"/>
  <c r="H27" i="1"/>
  <c r="H28" i="1"/>
  <c r="H29" i="1"/>
  <c r="H7" i="1"/>
  <c r="H31" i="1"/>
  <c r="H32" i="1"/>
  <c r="H33" i="1"/>
  <c r="H34" i="1"/>
  <c r="H35" i="1"/>
  <c r="H36" i="1"/>
  <c r="H43" i="1"/>
  <c r="H42" i="1"/>
  <c r="H41" i="1"/>
  <c r="H40" i="1"/>
  <c r="H39" i="1"/>
  <c r="H38" i="1"/>
  <c r="H48" i="1"/>
  <c r="H49" i="1"/>
  <c r="H50" i="1"/>
  <c r="H51" i="1"/>
  <c r="H47" i="1"/>
  <c r="G54" i="1"/>
  <c r="G56" i="1" s="1"/>
  <c r="G55" i="1"/>
</calcChain>
</file>

<file path=xl/sharedStrings.xml><?xml version="1.0" encoding="utf-8"?>
<sst xmlns="http://schemas.openxmlformats.org/spreadsheetml/2006/main" count="184" uniqueCount="112">
  <si>
    <t>počet</t>
  </si>
  <si>
    <t>popis</t>
  </si>
  <si>
    <t>Tatarská omáčka</t>
  </si>
  <si>
    <t>Kečup</t>
  </si>
  <si>
    <t>Bowling</t>
  </si>
  <si>
    <t>cena</t>
  </si>
  <si>
    <t>Kč/ks</t>
  </si>
  <si>
    <t>Sýrová mísa</t>
  </si>
  <si>
    <t>Zeleninová mísa</t>
  </si>
  <si>
    <t>Mísa MIX</t>
  </si>
  <si>
    <t>Kanapka</t>
  </si>
  <si>
    <t xml:space="preserve">šunka, herkules, angl. slanina, uzený sýr, eidam, hermelín </t>
  </si>
  <si>
    <t>šunková, lososová, salámová, sýrová</t>
  </si>
  <si>
    <t>6 druhů sýra, modré hrozny</t>
  </si>
  <si>
    <t>hlávkový salát, čínské zelí, rajče, okurek, paprika</t>
  </si>
  <si>
    <t>Šopský salát</t>
  </si>
  <si>
    <t>Řecký salát</t>
  </si>
  <si>
    <t>paprika, rajče, okurek, slaný sýr, olivy, cibule</t>
  </si>
  <si>
    <t>paprika, rajče, ledový salát, balkánský sýr</t>
  </si>
  <si>
    <t>Tlačenková mísa</t>
  </si>
  <si>
    <t>tlačenka, ledový salát, cibule</t>
  </si>
  <si>
    <t>Smažený banketní kuřecí řízek</t>
  </si>
  <si>
    <t>maso</t>
  </si>
  <si>
    <t>Smažený banketní vepřový řízek</t>
  </si>
  <si>
    <t>obalený v trojobale</t>
  </si>
  <si>
    <t>Kuřecí špalíčky</t>
  </si>
  <si>
    <t>pečené</t>
  </si>
  <si>
    <t>Hovězí guláš</t>
  </si>
  <si>
    <t>speciality</t>
  </si>
  <si>
    <t>Ovocná mísa</t>
  </si>
  <si>
    <t>variace tuzemských a zahraničních druhů ovoce</t>
  </si>
  <si>
    <t>studená kuchyně</t>
  </si>
  <si>
    <t>zeleninové saláty</t>
  </si>
  <si>
    <t>cukrářské výrobky</t>
  </si>
  <si>
    <t>Jablečný závin</t>
  </si>
  <si>
    <t>Svatební koláček</t>
  </si>
  <si>
    <t>přílohy</t>
  </si>
  <si>
    <t>omáčky</t>
  </si>
  <si>
    <t>Horčice</t>
  </si>
  <si>
    <t>Bylinková omáčka</t>
  </si>
  <si>
    <t>Česneková omáčka</t>
  </si>
  <si>
    <t>Rohlík</t>
  </si>
  <si>
    <t>Bagetka</t>
  </si>
  <si>
    <t>Bramborový salát s majonézou</t>
  </si>
  <si>
    <t>Bramboráček</t>
  </si>
  <si>
    <t>světlý, tmavý, celozrnný</t>
  </si>
  <si>
    <t>1 hodina na 1 dráze</t>
  </si>
  <si>
    <t>při uzavřené společnosti ( boty zdarma )</t>
  </si>
  <si>
    <t>1 hodina na 8 dráhach 18-24h</t>
  </si>
  <si>
    <t>Upozornění</t>
  </si>
  <si>
    <t>Uzavřená společnost je možná pouze při objednání všech bowlingových drah (počet  8)</t>
  </si>
  <si>
    <t>Uzavřená společnost je možná pouze při objednání nad 40 osob ( max 100 )</t>
  </si>
  <si>
    <t>Platba v hotovosti nebo fakturou ( fakturou pouze při uzavřené společnosti )</t>
  </si>
  <si>
    <t>Při platbě fakturou je nutné uhradit zálohu ( výše dle domluvy )</t>
  </si>
  <si>
    <t>Prosíme vyplnit !!!</t>
  </si>
  <si>
    <t>Zodpovědná osoba :</t>
  </si>
  <si>
    <t>Kontaktní telefon :</t>
  </si>
  <si>
    <t>Datum akce :</t>
  </si>
  <si>
    <t>Počet osob :</t>
  </si>
  <si>
    <t>Čas příchodu a předpokládaný konec :</t>
  </si>
  <si>
    <t>Organizace turnaje ANO - NE :</t>
  </si>
  <si>
    <t>Organizace turnaje</t>
  </si>
  <si>
    <t>výsledkový servis, online projekce, vyhodnocení</t>
  </si>
  <si>
    <t>Vaše poznámka</t>
  </si>
  <si>
    <t>Cena za jídlo :</t>
  </si>
  <si>
    <t>Cena za bowling :</t>
  </si>
  <si>
    <t>Vaše další požadavky :</t>
  </si>
  <si>
    <t>1 porce</t>
  </si>
  <si>
    <t>1 ks</t>
  </si>
  <si>
    <t>4 ks</t>
  </si>
  <si>
    <t>50g</t>
  </si>
  <si>
    <t>1 hodina</t>
  </si>
  <si>
    <t>bez omezení</t>
  </si>
  <si>
    <t xml:space="preserve">Platba Hotovost - Faktura: </t>
  </si>
  <si>
    <t>Přípitek</t>
  </si>
  <si>
    <t xml:space="preserve">Bohemia sekt </t>
  </si>
  <si>
    <t>Demi/Brut</t>
  </si>
  <si>
    <t xml:space="preserve">1000 g </t>
  </si>
  <si>
    <t>ks</t>
  </si>
  <si>
    <t>50 g</t>
  </si>
  <si>
    <t>1000 g</t>
  </si>
  <si>
    <t>80 g</t>
  </si>
  <si>
    <t>kýta, hořčice, kozí rohy, křen, okurek, pečivo</t>
  </si>
  <si>
    <t xml:space="preserve">Grilovaná uzená vepřová kýta </t>
  </si>
  <si>
    <t>Minizákusek</t>
  </si>
  <si>
    <t>Cena celkem :</t>
  </si>
  <si>
    <t>Bramborový salát bez majonézy</t>
  </si>
  <si>
    <t>Chléb (krajíc)</t>
  </si>
  <si>
    <t>Firma / organizace + IČO:</t>
  </si>
  <si>
    <t>Počet drah /max 8 :</t>
  </si>
  <si>
    <t>Tatarský biftek (pravá svíčková)</t>
  </si>
  <si>
    <t>Tatarský biftek (falešná svíčková)</t>
  </si>
  <si>
    <t>cca 10 osob</t>
  </si>
  <si>
    <t>Uzeninová mísa (z domácí udírny)</t>
  </si>
  <si>
    <t>variace slanina, kýta, krkovička, kotleta</t>
  </si>
  <si>
    <t>Pečená vepřová žebra, masová</t>
  </si>
  <si>
    <t>masová vepřová žebra, marinovaná</t>
  </si>
  <si>
    <t>Rautová nabídka centra Bowling KAŠTANKA ( vyplňujte pouze žluté pole + Vaše poznámka)</t>
  </si>
  <si>
    <t>2000g</t>
  </si>
  <si>
    <t>Celý personál Bowlingu Kaštanka vám přeje příjemnou zábavu a dobrou chuť !!!!</t>
  </si>
  <si>
    <t>od 13.00 do 18.00 h  (celý týden)</t>
  </si>
  <si>
    <t>od 18.00 do 23.00 h (Pá,So,Ne)</t>
  </si>
  <si>
    <t>1 hodina na 8 dráhach 13-18h</t>
  </si>
  <si>
    <t>Sweet chilli</t>
  </si>
  <si>
    <t>0,75 l</t>
  </si>
  <si>
    <t>10 - 12 kg</t>
  </si>
  <si>
    <t>Pečené/uzené  koleno</t>
  </si>
  <si>
    <t>pečené vepřové koleno, kozí rohy, křen, okurek,</t>
  </si>
  <si>
    <t>pečivo</t>
  </si>
  <si>
    <t>1 - 1,2 kg</t>
  </si>
  <si>
    <t xml:space="preserve">(Úpravu uveďte do poznámky) </t>
  </si>
  <si>
    <t>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</si>
</sst>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0"/>
      <color indexed="60"/>
      <name val="Arial"/>
      <family val="2"/>
      <charset val="238"/>
    </font>
    <font>
      <b/>
      <sz val="11"/>
      <color indexed="60"/>
      <name val="Calibri"/>
      <family val="2"/>
      <charset val="238"/>
    </font>
    <font>
      <b/>
      <sz val="10"/>
      <color indexed="9"/>
      <name val="Arial"/>
      <family val="2"/>
      <charset val="238"/>
    </font>
    <font>
      <sz val="8"/>
      <name val="Calibri"/>
      <family val="2"/>
      <charset val="238"/>
    </font>
    <font>
      <b/>
      <sz val="11"/>
      <color indexed="9"/>
      <name val="Arial"/>
      <family val="2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20"/>
      <color indexed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/>
      <top style="thin">
        <color indexed="19"/>
      </top>
      <bottom style="thin">
        <color indexed="1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19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19"/>
      </bottom>
      <diagonal/>
    </border>
    <border>
      <left/>
      <right/>
      <top/>
      <bottom style="thin">
        <color indexed="1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9" fillId="2" borderId="0" xfId="0" applyFont="1" applyFill="1" applyBorder="1" applyAlignment="1" applyProtection="1">
      <alignment horizontal="left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0" fillId="2" borderId="2" xfId="0" applyFill="1" applyBorder="1" applyProtection="1">
      <protection hidden="1"/>
    </xf>
    <xf numFmtId="0" fontId="8" fillId="2" borderId="3" xfId="0" applyFont="1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3" fillId="2" borderId="0" xfId="0" applyFont="1" applyFill="1" applyBorder="1" applyProtection="1">
      <protection hidden="1"/>
    </xf>
    <xf numFmtId="0" fontId="4" fillId="2" borderId="0" xfId="0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1" fillId="0" borderId="6" xfId="0" applyFont="1" applyBorder="1" applyProtection="1">
      <protection locked="0" hidden="1"/>
    </xf>
    <xf numFmtId="3" fontId="1" fillId="0" borderId="7" xfId="0" applyNumberFormat="1" applyFont="1" applyBorder="1" applyAlignment="1" applyProtection="1">
      <alignment horizontal="left"/>
      <protection locked="0" hidden="1"/>
    </xf>
    <xf numFmtId="14" fontId="1" fillId="0" borderId="7" xfId="0" applyNumberFormat="1" applyFont="1" applyBorder="1" applyAlignment="1" applyProtection="1">
      <alignment horizontal="left"/>
      <protection locked="0" hidden="1"/>
    </xf>
    <xf numFmtId="0" fontId="1" fillId="0" borderId="7" xfId="0" applyFont="1" applyBorder="1" applyAlignment="1" applyProtection="1">
      <alignment horizontal="left"/>
      <protection locked="0" hidden="1"/>
    </xf>
    <xf numFmtId="20" fontId="1" fillId="0" borderId="7" xfId="0" applyNumberFormat="1" applyFont="1" applyBorder="1" applyAlignment="1" applyProtection="1">
      <alignment horizontal="left"/>
      <protection locked="0" hidden="1"/>
    </xf>
    <xf numFmtId="0" fontId="1" fillId="0" borderId="7" xfId="0" applyFont="1" applyBorder="1" applyProtection="1">
      <protection locked="0" hidden="1"/>
    </xf>
    <xf numFmtId="0" fontId="1" fillId="0" borderId="7" xfId="0" applyFont="1" applyBorder="1" applyAlignment="1" applyProtection="1">
      <alignment horizontal="center"/>
      <protection locked="0"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0" borderId="0" xfId="0" applyBorder="1" applyProtection="1"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Protection="1"/>
    <xf numFmtId="0" fontId="0" fillId="2" borderId="8" xfId="0" applyFill="1" applyBorder="1" applyProtection="1"/>
    <xf numFmtId="0" fontId="11" fillId="2" borderId="9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0" fillId="2" borderId="10" xfId="0" applyFill="1" applyBorder="1" applyProtection="1"/>
    <xf numFmtId="0" fontId="0" fillId="2" borderId="1" xfId="0" applyFill="1" applyBorder="1" applyProtection="1"/>
    <xf numFmtId="0" fontId="1" fillId="0" borderId="11" xfId="0" applyFont="1" applyBorder="1" applyAlignment="1" applyProtection="1">
      <alignment horizontal="center"/>
    </xf>
    <xf numFmtId="0" fontId="0" fillId="2" borderId="4" xfId="0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17" fillId="0" borderId="12" xfId="0" applyFont="1" applyBorder="1" applyProtection="1"/>
    <xf numFmtId="2" fontId="17" fillId="0" borderId="13" xfId="0" applyNumberFormat="1" applyFont="1" applyBorder="1" applyAlignment="1" applyProtection="1">
      <alignment horizontal="center"/>
    </xf>
    <xf numFmtId="0" fontId="17" fillId="0" borderId="12" xfId="0" applyFont="1" applyBorder="1" applyAlignment="1" applyProtection="1">
      <alignment horizontal="center"/>
    </xf>
    <xf numFmtId="2" fontId="7" fillId="3" borderId="12" xfId="0" applyNumberFormat="1" applyFont="1" applyFill="1" applyBorder="1" applyProtection="1">
      <protection hidden="1"/>
    </xf>
    <xf numFmtId="0" fontId="18" fillId="2" borderId="0" xfId="0" applyFont="1" applyFill="1" applyBorder="1" applyAlignment="1" applyProtection="1">
      <alignment horizontal="center"/>
    </xf>
    <xf numFmtId="0" fontId="18" fillId="2" borderId="14" xfId="0" applyFont="1" applyFill="1" applyBorder="1" applyAlignment="1" applyProtection="1">
      <alignment horizontal="center"/>
    </xf>
    <xf numFmtId="0" fontId="18" fillId="2" borderId="15" xfId="0" applyFont="1" applyFill="1" applyBorder="1" applyAlignment="1" applyProtection="1">
      <alignment horizontal="center"/>
      <protection locked="0"/>
    </xf>
    <xf numFmtId="0" fontId="18" fillId="2" borderId="16" xfId="0" applyFont="1" applyFill="1" applyBorder="1" applyAlignment="1" applyProtection="1">
      <alignment horizontal="center"/>
      <protection locked="0"/>
    </xf>
    <xf numFmtId="2" fontId="17" fillId="4" borderId="12" xfId="0" applyNumberFormat="1" applyFont="1" applyFill="1" applyBorder="1" applyProtection="1">
      <protection hidden="1"/>
    </xf>
    <xf numFmtId="0" fontId="15" fillId="0" borderId="12" xfId="0" applyFont="1" applyBorder="1" applyAlignment="1" applyProtection="1">
      <alignment horizontal="right"/>
      <protection hidden="1"/>
    </xf>
    <xf numFmtId="0" fontId="15" fillId="0" borderId="13" xfId="0" applyFont="1" applyBorder="1" applyAlignment="1" applyProtection="1">
      <alignment horizontal="right"/>
      <protection hidden="1"/>
    </xf>
    <xf numFmtId="0" fontId="5" fillId="5" borderId="13" xfId="0" applyFont="1" applyFill="1" applyBorder="1" applyAlignment="1" applyProtection="1">
      <alignment horizontal="right"/>
      <protection hidden="1"/>
    </xf>
    <xf numFmtId="0" fontId="17" fillId="0" borderId="13" xfId="0" applyFont="1" applyBorder="1" applyAlignment="1" applyProtection="1">
      <alignment horizontal="center"/>
    </xf>
    <xf numFmtId="0" fontId="14" fillId="0" borderId="11" xfId="0" applyFont="1" applyBorder="1" applyAlignment="1" applyProtection="1">
      <alignment horizontal="center"/>
    </xf>
    <xf numFmtId="0" fontId="10" fillId="2" borderId="3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5" fillId="5" borderId="13" xfId="0" applyFont="1" applyFill="1" applyBorder="1" applyAlignment="1" applyProtection="1">
      <alignment horizontal="center"/>
      <protection hidden="1"/>
    </xf>
    <xf numFmtId="0" fontId="16" fillId="5" borderId="11" xfId="0" applyFont="1" applyFill="1" applyBorder="1" applyProtection="1">
      <protection hidden="1"/>
    </xf>
    <xf numFmtId="0" fontId="7" fillId="3" borderId="12" xfId="0" applyFont="1" applyFill="1" applyBorder="1" applyAlignment="1" applyProtection="1">
      <alignment horizontal="right"/>
      <protection hidden="1"/>
    </xf>
    <xf numFmtId="0" fontId="13" fillId="2" borderId="19" xfId="0" applyFont="1" applyFill="1" applyBorder="1" applyAlignment="1" applyProtection="1">
      <alignment horizontal="center" vertical="center"/>
    </xf>
    <xf numFmtId="0" fontId="13" fillId="2" borderId="20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/>
    </xf>
    <xf numFmtId="0" fontId="17" fillId="4" borderId="12" xfId="0" applyFont="1" applyFill="1" applyBorder="1" applyAlignment="1" applyProtection="1">
      <alignment horizontal="right"/>
      <protection hidden="1"/>
    </xf>
    <xf numFmtId="0" fontId="1" fillId="2" borderId="18" xfId="0" applyFont="1" applyFill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1" fillId="2" borderId="17" xfId="0" applyFont="1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showGridLines="0" tabSelected="1" zoomScaleNormal="100" workbookViewId="0">
      <pane ySplit="1" topLeftCell="A2" activePane="bottomLeft" state="frozen"/>
      <selection pane="bottomLeft" activeCell="K3" sqref="K3"/>
    </sheetView>
  </sheetViews>
  <sheetFormatPr defaultRowHeight="15" x14ac:dyDescent="0.25"/>
  <cols>
    <col min="1" max="1" width="1.85546875" style="24" customWidth="1"/>
    <col min="2" max="2" width="34.7109375" style="24" customWidth="1"/>
    <col min="3" max="3" width="60.85546875" style="24" bestFit="1" customWidth="1"/>
    <col min="4" max="4" width="12.85546875" style="24" customWidth="1"/>
    <col min="5" max="5" width="2" style="24" customWidth="1"/>
    <col min="6" max="6" width="14" style="24" customWidth="1"/>
    <col min="7" max="7" width="12.28515625" style="24" customWidth="1"/>
    <col min="8" max="8" width="13" style="24" customWidth="1"/>
    <col min="9" max="9" width="50.85546875" style="24" customWidth="1"/>
    <col min="10" max="10" width="3" style="24" customWidth="1"/>
    <col min="11" max="16384" width="9.140625" style="24"/>
  </cols>
  <sheetData>
    <row r="1" spans="1:10" ht="30" customHeight="1" thickBot="1" x14ac:dyDescent="0.3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60"/>
    </row>
    <row r="2" spans="1:10" s="25" customFormat="1" ht="15.75" thickBot="1" x14ac:dyDescent="0.3">
      <c r="A2" s="28"/>
      <c r="B2" s="61"/>
      <c r="C2" s="61"/>
      <c r="D2" s="61"/>
      <c r="E2" s="61"/>
      <c r="F2" s="61"/>
      <c r="G2" s="61"/>
      <c r="H2" s="61"/>
      <c r="I2" s="61"/>
      <c r="J2" s="28"/>
    </row>
    <row r="3" spans="1:10" ht="15.75" thickBot="1" x14ac:dyDescent="0.3">
      <c r="A3" s="29"/>
      <c r="B3" s="30" t="s">
        <v>31</v>
      </c>
      <c r="C3" s="31" t="s">
        <v>1</v>
      </c>
      <c r="D3" s="65" t="s">
        <v>67</v>
      </c>
      <c r="E3" s="66"/>
      <c r="F3" s="31" t="s">
        <v>6</v>
      </c>
      <c r="G3" s="44" t="s">
        <v>0</v>
      </c>
      <c r="H3" s="31" t="s">
        <v>5</v>
      </c>
      <c r="I3" s="31" t="s">
        <v>63</v>
      </c>
      <c r="J3" s="32"/>
    </row>
    <row r="4" spans="1:10" x14ac:dyDescent="0.25">
      <c r="A4" s="33"/>
      <c r="B4" s="39" t="s">
        <v>93</v>
      </c>
      <c r="C4" s="39" t="s">
        <v>94</v>
      </c>
      <c r="D4" s="51" t="s">
        <v>77</v>
      </c>
      <c r="E4" s="52"/>
      <c r="F4" s="40">
        <v>525</v>
      </c>
      <c r="G4" s="45"/>
      <c r="H4" s="34">
        <f>F4*G4</f>
        <v>0</v>
      </c>
      <c r="I4" s="37"/>
      <c r="J4" s="35"/>
    </row>
    <row r="5" spans="1:10" x14ac:dyDescent="0.25">
      <c r="A5" s="33"/>
      <c r="B5" s="39" t="s">
        <v>7</v>
      </c>
      <c r="C5" s="39" t="s">
        <v>13</v>
      </c>
      <c r="D5" s="51" t="s">
        <v>77</v>
      </c>
      <c r="E5" s="52"/>
      <c r="F5" s="40">
        <v>450</v>
      </c>
      <c r="G5" s="45"/>
      <c r="H5" s="34">
        <f t="shared" ref="H5:H10" si="0">F5*G5</f>
        <v>0</v>
      </c>
      <c r="I5" s="37"/>
      <c r="J5" s="35"/>
    </row>
    <row r="6" spans="1:10" x14ac:dyDescent="0.25">
      <c r="A6" s="33"/>
      <c r="B6" s="39" t="s">
        <v>8</v>
      </c>
      <c r="C6" s="39" t="s">
        <v>14</v>
      </c>
      <c r="D6" s="51" t="s">
        <v>77</v>
      </c>
      <c r="E6" s="52"/>
      <c r="F6" s="40">
        <v>220</v>
      </c>
      <c r="G6" s="45"/>
      <c r="H6" s="34">
        <f t="shared" si="0"/>
        <v>0</v>
      </c>
      <c r="I6" s="37"/>
      <c r="J6" s="35"/>
    </row>
    <row r="7" spans="1:10" x14ac:dyDescent="0.25">
      <c r="A7" s="33"/>
      <c r="B7" s="39" t="s">
        <v>19</v>
      </c>
      <c r="C7" s="39" t="s">
        <v>20</v>
      </c>
      <c r="D7" s="51" t="s">
        <v>77</v>
      </c>
      <c r="E7" s="52"/>
      <c r="F7" s="40">
        <v>320</v>
      </c>
      <c r="G7" s="45"/>
      <c r="H7" s="34">
        <f t="shared" si="0"/>
        <v>0</v>
      </c>
      <c r="I7" s="37"/>
      <c r="J7" s="35"/>
    </row>
    <row r="8" spans="1:10" x14ac:dyDescent="0.25">
      <c r="A8" s="33"/>
      <c r="B8" s="39" t="s">
        <v>9</v>
      </c>
      <c r="C8" s="39" t="s">
        <v>11</v>
      </c>
      <c r="D8" s="51" t="s">
        <v>77</v>
      </c>
      <c r="E8" s="52"/>
      <c r="F8" s="40">
        <v>440</v>
      </c>
      <c r="G8" s="45"/>
      <c r="H8" s="34">
        <f t="shared" si="0"/>
        <v>0</v>
      </c>
      <c r="I8" s="37"/>
      <c r="J8" s="35"/>
    </row>
    <row r="9" spans="1:10" x14ac:dyDescent="0.25">
      <c r="A9" s="33"/>
      <c r="B9" s="39" t="s">
        <v>29</v>
      </c>
      <c r="C9" s="39" t="s">
        <v>30</v>
      </c>
      <c r="D9" s="51" t="s">
        <v>98</v>
      </c>
      <c r="E9" s="52"/>
      <c r="F9" s="40">
        <v>510</v>
      </c>
      <c r="G9" s="45"/>
      <c r="H9" s="34">
        <f t="shared" si="0"/>
        <v>0</v>
      </c>
      <c r="I9" s="37"/>
      <c r="J9" s="35"/>
    </row>
    <row r="10" spans="1:10" ht="15.75" thickBot="1" x14ac:dyDescent="0.3">
      <c r="A10" s="33"/>
      <c r="B10" s="39" t="s">
        <v>10</v>
      </c>
      <c r="C10" s="39" t="s">
        <v>12</v>
      </c>
      <c r="D10" s="51" t="s">
        <v>78</v>
      </c>
      <c r="E10" s="52"/>
      <c r="F10" s="40">
        <v>15</v>
      </c>
      <c r="G10" s="45"/>
      <c r="H10" s="34">
        <f t="shared" si="0"/>
        <v>0</v>
      </c>
      <c r="I10" s="37"/>
      <c r="J10" s="35"/>
    </row>
    <row r="11" spans="1:10" ht="15.75" thickBot="1" x14ac:dyDescent="0.3">
      <c r="A11" s="33"/>
      <c r="B11" s="43" t="s">
        <v>32</v>
      </c>
      <c r="C11" s="36" t="s">
        <v>1</v>
      </c>
      <c r="D11" s="63" t="s">
        <v>67</v>
      </c>
      <c r="E11" s="64"/>
      <c r="F11" s="36" t="s">
        <v>6</v>
      </c>
      <c r="G11" s="44" t="s">
        <v>0</v>
      </c>
      <c r="H11" s="36" t="s">
        <v>5</v>
      </c>
      <c r="I11" s="36" t="s">
        <v>63</v>
      </c>
      <c r="J11" s="35"/>
    </row>
    <row r="12" spans="1:10" x14ac:dyDescent="0.25">
      <c r="A12" s="33"/>
      <c r="B12" s="39" t="s">
        <v>15</v>
      </c>
      <c r="C12" s="39" t="s">
        <v>18</v>
      </c>
      <c r="D12" s="51" t="s">
        <v>80</v>
      </c>
      <c r="E12" s="52"/>
      <c r="F12" s="40">
        <v>250</v>
      </c>
      <c r="G12" s="45"/>
      <c r="H12" s="34">
        <f>F12*G12</f>
        <v>0</v>
      </c>
      <c r="I12" s="37"/>
      <c r="J12" s="35"/>
    </row>
    <row r="13" spans="1:10" ht="15.75" thickBot="1" x14ac:dyDescent="0.3">
      <c r="A13" s="33"/>
      <c r="B13" s="39" t="s">
        <v>16</v>
      </c>
      <c r="C13" s="39" t="s">
        <v>17</v>
      </c>
      <c r="D13" s="51" t="s">
        <v>80</v>
      </c>
      <c r="E13" s="52"/>
      <c r="F13" s="40">
        <v>250</v>
      </c>
      <c r="G13" s="45"/>
      <c r="H13" s="34">
        <f>F13*G13</f>
        <v>0</v>
      </c>
      <c r="I13" s="37"/>
      <c r="J13" s="35"/>
    </row>
    <row r="14" spans="1:10" ht="15.75" thickBot="1" x14ac:dyDescent="0.3">
      <c r="A14" s="33"/>
      <c r="B14" s="43" t="s">
        <v>22</v>
      </c>
      <c r="C14" s="36" t="s">
        <v>1</v>
      </c>
      <c r="D14" s="63" t="s">
        <v>67</v>
      </c>
      <c r="E14" s="64"/>
      <c r="F14" s="36" t="s">
        <v>6</v>
      </c>
      <c r="G14" s="44" t="s">
        <v>0</v>
      </c>
      <c r="H14" s="36" t="s">
        <v>5</v>
      </c>
      <c r="I14" s="36" t="s">
        <v>63</v>
      </c>
      <c r="J14" s="35"/>
    </row>
    <row r="15" spans="1:10" x14ac:dyDescent="0.25">
      <c r="A15" s="33"/>
      <c r="B15" s="39" t="s">
        <v>21</v>
      </c>
      <c r="C15" s="39" t="s">
        <v>24</v>
      </c>
      <c r="D15" s="51" t="s">
        <v>79</v>
      </c>
      <c r="E15" s="52"/>
      <c r="F15" s="40">
        <v>25</v>
      </c>
      <c r="G15" s="45"/>
      <c r="H15" s="34">
        <f>F15*G15</f>
        <v>0</v>
      </c>
      <c r="I15" s="37"/>
      <c r="J15" s="35"/>
    </row>
    <row r="16" spans="1:10" x14ac:dyDescent="0.25">
      <c r="A16" s="33"/>
      <c r="B16" s="39" t="s">
        <v>23</v>
      </c>
      <c r="C16" s="39" t="s">
        <v>24</v>
      </c>
      <c r="D16" s="51" t="s">
        <v>79</v>
      </c>
      <c r="E16" s="52"/>
      <c r="F16" s="40">
        <v>24</v>
      </c>
      <c r="G16" s="45"/>
      <c r="H16" s="34">
        <f>F16*G16</f>
        <v>0</v>
      </c>
      <c r="I16" s="37"/>
      <c r="J16" s="35"/>
    </row>
    <row r="17" spans="1:10" x14ac:dyDescent="0.25">
      <c r="A17" s="33"/>
      <c r="B17" s="39" t="s">
        <v>25</v>
      </c>
      <c r="C17" s="39" t="s">
        <v>26</v>
      </c>
      <c r="D17" s="51" t="s">
        <v>80</v>
      </c>
      <c r="E17" s="52"/>
      <c r="F17" s="40">
        <v>400</v>
      </c>
      <c r="G17" s="45"/>
      <c r="H17" s="34">
        <f>F17*G17</f>
        <v>0</v>
      </c>
      <c r="I17" s="37"/>
      <c r="J17" s="35"/>
    </row>
    <row r="18" spans="1:10" x14ac:dyDescent="0.25">
      <c r="A18" s="33"/>
      <c r="B18" s="39" t="s">
        <v>95</v>
      </c>
      <c r="C18" s="39" t="s">
        <v>96</v>
      </c>
      <c r="D18" s="51" t="s">
        <v>80</v>
      </c>
      <c r="E18" s="52"/>
      <c r="F18" s="40">
        <v>370</v>
      </c>
      <c r="G18" s="45"/>
      <c r="H18" s="34">
        <f>F18*G18</f>
        <v>0</v>
      </c>
      <c r="I18" s="37"/>
      <c r="J18" s="35"/>
    </row>
    <row r="19" spans="1:10" ht="15.75" thickBot="1" x14ac:dyDescent="0.3">
      <c r="A19" s="33"/>
      <c r="B19" s="39" t="s">
        <v>27</v>
      </c>
      <c r="C19" s="39"/>
      <c r="D19" s="51" t="s">
        <v>81</v>
      </c>
      <c r="E19" s="52"/>
      <c r="F19" s="40">
        <v>110</v>
      </c>
      <c r="G19" s="45"/>
      <c r="H19" s="34">
        <f>F19*G19</f>
        <v>0</v>
      </c>
      <c r="I19" s="37"/>
      <c r="J19" s="35"/>
    </row>
    <row r="20" spans="1:10" ht="15.75" thickBot="1" x14ac:dyDescent="0.3">
      <c r="A20" s="33"/>
      <c r="B20" s="43" t="s">
        <v>28</v>
      </c>
      <c r="C20" s="36"/>
      <c r="D20" s="63" t="s">
        <v>67</v>
      </c>
      <c r="E20" s="64"/>
      <c r="F20" s="36" t="s">
        <v>6</v>
      </c>
      <c r="G20" s="44" t="s">
        <v>0</v>
      </c>
      <c r="H20" s="36" t="s">
        <v>5</v>
      </c>
      <c r="I20" s="36" t="s">
        <v>63</v>
      </c>
      <c r="J20" s="35"/>
    </row>
    <row r="21" spans="1:10" x14ac:dyDescent="0.25">
      <c r="A21" s="33"/>
      <c r="B21" s="39" t="s">
        <v>90</v>
      </c>
      <c r="C21" s="39" t="s">
        <v>92</v>
      </c>
      <c r="D21" s="51" t="s">
        <v>80</v>
      </c>
      <c r="E21" s="52"/>
      <c r="F21" s="40">
        <v>1500</v>
      </c>
      <c r="G21" s="45"/>
      <c r="H21" s="34">
        <f>F21*G21</f>
        <v>0</v>
      </c>
      <c r="I21" s="37"/>
      <c r="J21" s="35"/>
    </row>
    <row r="22" spans="1:10" x14ac:dyDescent="0.25">
      <c r="A22" s="33"/>
      <c r="B22" s="39" t="s">
        <v>91</v>
      </c>
      <c r="C22" s="39" t="s">
        <v>92</v>
      </c>
      <c r="D22" s="51" t="s">
        <v>80</v>
      </c>
      <c r="E22" s="52"/>
      <c r="F22" s="40">
        <v>1200</v>
      </c>
      <c r="G22" s="45"/>
      <c r="H22" s="34">
        <f>F22*G22</f>
        <v>0</v>
      </c>
      <c r="I22" s="37"/>
      <c r="J22" s="35"/>
    </row>
    <row r="23" spans="1:10" x14ac:dyDescent="0.25">
      <c r="A23" s="33"/>
      <c r="B23" s="39" t="s">
        <v>83</v>
      </c>
      <c r="C23" s="39" t="s">
        <v>82</v>
      </c>
      <c r="D23" s="51" t="s">
        <v>105</v>
      </c>
      <c r="E23" s="52"/>
      <c r="F23" s="40">
        <v>3500</v>
      </c>
      <c r="G23" s="45"/>
      <c r="H23" s="34">
        <f>F23*G23</f>
        <v>0</v>
      </c>
      <c r="I23" s="37"/>
      <c r="J23" s="35"/>
    </row>
    <row r="24" spans="1:10" x14ac:dyDescent="0.25">
      <c r="A24" s="33"/>
      <c r="B24" s="39" t="s">
        <v>106</v>
      </c>
      <c r="C24" s="39" t="s">
        <v>107</v>
      </c>
      <c r="D24" s="51" t="s">
        <v>109</v>
      </c>
      <c r="E24" s="52"/>
      <c r="F24" s="40">
        <v>370</v>
      </c>
      <c r="G24" s="45"/>
      <c r="H24" s="34">
        <f>F24*G24</f>
        <v>0</v>
      </c>
      <c r="I24" s="37"/>
      <c r="J24" s="35"/>
    </row>
    <row r="25" spans="1:10" ht="15.75" thickBot="1" x14ac:dyDescent="0.3">
      <c r="A25" s="33"/>
      <c r="B25" s="39" t="s">
        <v>110</v>
      </c>
      <c r="C25" s="39" t="s">
        <v>108</v>
      </c>
      <c r="D25" s="51"/>
      <c r="E25" s="52"/>
      <c r="F25" s="40"/>
      <c r="G25" s="45"/>
      <c r="H25" s="34">
        <f>F25*G25</f>
        <v>0</v>
      </c>
      <c r="I25" s="37"/>
      <c r="J25" s="35"/>
    </row>
    <row r="26" spans="1:10" ht="15.75" thickBot="1" x14ac:dyDescent="0.3">
      <c r="A26" s="33"/>
      <c r="B26" s="43" t="s">
        <v>33</v>
      </c>
      <c r="C26" s="36" t="s">
        <v>1</v>
      </c>
      <c r="D26" s="63" t="s">
        <v>67</v>
      </c>
      <c r="E26" s="64"/>
      <c r="F26" s="36" t="s">
        <v>6</v>
      </c>
      <c r="G26" s="44" t="s">
        <v>0</v>
      </c>
      <c r="H26" s="36"/>
      <c r="I26" s="36" t="s">
        <v>63</v>
      </c>
      <c r="J26" s="35"/>
    </row>
    <row r="27" spans="1:10" x14ac:dyDescent="0.25">
      <c r="A27" s="33"/>
      <c r="B27" s="39" t="s">
        <v>35</v>
      </c>
      <c r="C27" s="39"/>
      <c r="D27" s="51" t="s">
        <v>68</v>
      </c>
      <c r="E27" s="52"/>
      <c r="F27" s="40">
        <v>20</v>
      </c>
      <c r="G27" s="45"/>
      <c r="H27" s="34">
        <f>F27*G27</f>
        <v>0</v>
      </c>
      <c r="I27" s="37"/>
      <c r="J27" s="35"/>
    </row>
    <row r="28" spans="1:10" x14ac:dyDescent="0.25">
      <c r="A28" s="33"/>
      <c r="B28" s="39" t="s">
        <v>34</v>
      </c>
      <c r="C28" s="39"/>
      <c r="D28" s="51" t="s">
        <v>68</v>
      </c>
      <c r="E28" s="52"/>
      <c r="F28" s="40">
        <v>20</v>
      </c>
      <c r="G28" s="45"/>
      <c r="H28" s="34">
        <f>F28*G28</f>
        <v>0</v>
      </c>
      <c r="I28" s="37"/>
      <c r="J28" s="35"/>
    </row>
    <row r="29" spans="1:10" ht="15.75" thickBot="1" x14ac:dyDescent="0.3">
      <c r="A29" s="33"/>
      <c r="B29" s="39" t="s">
        <v>84</v>
      </c>
      <c r="C29" s="41" t="s">
        <v>111</v>
      </c>
      <c r="D29" s="51" t="s">
        <v>68</v>
      </c>
      <c r="E29" s="52"/>
      <c r="F29" s="40">
        <v>20</v>
      </c>
      <c r="G29" s="45"/>
      <c r="H29" s="34">
        <f>F29*G29</f>
        <v>0</v>
      </c>
      <c r="I29" s="37"/>
      <c r="J29" s="35"/>
    </row>
    <row r="30" spans="1:10" ht="15.75" thickBot="1" x14ac:dyDescent="0.3">
      <c r="A30" s="33"/>
      <c r="B30" s="43" t="s">
        <v>37</v>
      </c>
      <c r="C30" s="36" t="s">
        <v>1</v>
      </c>
      <c r="D30" s="63" t="s">
        <v>67</v>
      </c>
      <c r="E30" s="64"/>
      <c r="F30" s="36" t="s">
        <v>6</v>
      </c>
      <c r="G30" s="44" t="s">
        <v>0</v>
      </c>
      <c r="H30" s="36" t="s">
        <v>5</v>
      </c>
      <c r="I30" s="36" t="s">
        <v>63</v>
      </c>
      <c r="J30" s="35"/>
    </row>
    <row r="31" spans="1:10" x14ac:dyDescent="0.25">
      <c r="A31" s="33"/>
      <c r="B31" s="39" t="s">
        <v>2</v>
      </c>
      <c r="C31" s="39"/>
      <c r="D31" s="51" t="s">
        <v>70</v>
      </c>
      <c r="E31" s="52"/>
      <c r="F31" s="40">
        <v>25</v>
      </c>
      <c r="G31" s="45"/>
      <c r="H31" s="34">
        <f t="shared" ref="H31:H45" si="1">F31*G31</f>
        <v>0</v>
      </c>
      <c r="I31" s="37"/>
      <c r="J31" s="35"/>
    </row>
    <row r="32" spans="1:10" x14ac:dyDescent="0.25">
      <c r="A32" s="33"/>
      <c r="B32" s="39" t="s">
        <v>3</v>
      </c>
      <c r="C32" s="39"/>
      <c r="D32" s="51" t="s">
        <v>70</v>
      </c>
      <c r="E32" s="52"/>
      <c r="F32" s="40">
        <v>25</v>
      </c>
      <c r="G32" s="45"/>
      <c r="H32" s="34">
        <f t="shared" si="1"/>
        <v>0</v>
      </c>
      <c r="I32" s="37"/>
      <c r="J32" s="35"/>
    </row>
    <row r="33" spans="1:14" x14ac:dyDescent="0.25">
      <c r="A33" s="33"/>
      <c r="B33" s="39" t="s">
        <v>38</v>
      </c>
      <c r="C33" s="39"/>
      <c r="D33" s="51" t="s">
        <v>70</v>
      </c>
      <c r="E33" s="52"/>
      <c r="F33" s="40">
        <v>25</v>
      </c>
      <c r="G33" s="45"/>
      <c r="H33" s="34">
        <f t="shared" si="1"/>
        <v>0</v>
      </c>
      <c r="I33" s="37"/>
      <c r="J33" s="35"/>
    </row>
    <row r="34" spans="1:14" x14ac:dyDescent="0.25">
      <c r="A34" s="33"/>
      <c r="B34" s="39" t="s">
        <v>39</v>
      </c>
      <c r="C34" s="39"/>
      <c r="D34" s="51" t="s">
        <v>70</v>
      </c>
      <c r="E34" s="52"/>
      <c r="F34" s="40">
        <v>25</v>
      </c>
      <c r="G34" s="45"/>
      <c r="H34" s="34">
        <f t="shared" si="1"/>
        <v>0</v>
      </c>
      <c r="I34" s="37"/>
      <c r="J34" s="35"/>
    </row>
    <row r="35" spans="1:14" x14ac:dyDescent="0.25">
      <c r="A35" s="33"/>
      <c r="B35" s="39" t="s">
        <v>40</v>
      </c>
      <c r="C35" s="39"/>
      <c r="D35" s="51" t="s">
        <v>70</v>
      </c>
      <c r="E35" s="52"/>
      <c r="F35" s="40">
        <v>25</v>
      </c>
      <c r="G35" s="45"/>
      <c r="H35" s="34">
        <f t="shared" si="1"/>
        <v>0</v>
      </c>
      <c r="I35" s="37"/>
      <c r="J35" s="35"/>
    </row>
    <row r="36" spans="1:14" ht="15.75" thickBot="1" x14ac:dyDescent="0.3">
      <c r="A36" s="33"/>
      <c r="B36" s="39" t="s">
        <v>103</v>
      </c>
      <c r="C36" s="39"/>
      <c r="D36" s="51" t="s">
        <v>70</v>
      </c>
      <c r="E36" s="52"/>
      <c r="F36" s="40">
        <v>35</v>
      </c>
      <c r="G36" s="45"/>
      <c r="H36" s="34">
        <f t="shared" si="1"/>
        <v>0</v>
      </c>
      <c r="I36" s="37"/>
      <c r="J36" s="35"/>
    </row>
    <row r="37" spans="1:14" ht="15.75" thickBot="1" x14ac:dyDescent="0.3">
      <c r="A37" s="33"/>
      <c r="B37" s="43" t="s">
        <v>36</v>
      </c>
      <c r="C37" s="36"/>
      <c r="D37" s="63" t="s">
        <v>67</v>
      </c>
      <c r="E37" s="64"/>
      <c r="F37" s="36" t="s">
        <v>6</v>
      </c>
      <c r="G37" s="44" t="s">
        <v>0</v>
      </c>
      <c r="H37" s="36" t="s">
        <v>5</v>
      </c>
      <c r="I37" s="36" t="s">
        <v>63</v>
      </c>
      <c r="J37" s="35"/>
    </row>
    <row r="38" spans="1:14" x14ac:dyDescent="0.25">
      <c r="A38" s="33"/>
      <c r="B38" s="39" t="s">
        <v>87</v>
      </c>
      <c r="C38" s="39" t="s">
        <v>45</v>
      </c>
      <c r="D38" s="51" t="s">
        <v>68</v>
      </c>
      <c r="E38" s="52"/>
      <c r="F38" s="40">
        <v>7</v>
      </c>
      <c r="G38" s="45"/>
      <c r="H38" s="34">
        <f t="shared" si="1"/>
        <v>0</v>
      </c>
      <c r="I38" s="37"/>
      <c r="J38" s="35"/>
    </row>
    <row r="39" spans="1:14" x14ac:dyDescent="0.25">
      <c r="A39" s="33"/>
      <c r="B39" s="39" t="s">
        <v>41</v>
      </c>
      <c r="C39" s="39"/>
      <c r="D39" s="51" t="s">
        <v>68</v>
      </c>
      <c r="E39" s="52"/>
      <c r="F39" s="40">
        <v>7</v>
      </c>
      <c r="G39" s="45"/>
      <c r="H39" s="34">
        <f t="shared" si="1"/>
        <v>0</v>
      </c>
      <c r="I39" s="37"/>
      <c r="J39" s="35"/>
    </row>
    <row r="40" spans="1:14" x14ac:dyDescent="0.25">
      <c r="A40" s="33"/>
      <c r="B40" s="39" t="s">
        <v>42</v>
      </c>
      <c r="C40" s="39"/>
      <c r="D40" s="51" t="s">
        <v>68</v>
      </c>
      <c r="E40" s="52"/>
      <c r="F40" s="40">
        <v>10</v>
      </c>
      <c r="G40" s="45"/>
      <c r="H40" s="34">
        <f t="shared" si="1"/>
        <v>0</v>
      </c>
      <c r="I40" s="37"/>
      <c r="J40" s="35"/>
    </row>
    <row r="41" spans="1:14" x14ac:dyDescent="0.25">
      <c r="A41" s="33"/>
      <c r="B41" s="39" t="s">
        <v>86</v>
      </c>
      <c r="C41" s="39"/>
      <c r="D41" s="51" t="s">
        <v>80</v>
      </c>
      <c r="E41" s="52"/>
      <c r="F41" s="40">
        <v>290</v>
      </c>
      <c r="G41" s="45"/>
      <c r="H41" s="34">
        <f t="shared" si="1"/>
        <v>0</v>
      </c>
      <c r="I41" s="37"/>
      <c r="J41" s="35"/>
    </row>
    <row r="42" spans="1:14" x14ac:dyDescent="0.25">
      <c r="A42" s="33"/>
      <c r="B42" s="39" t="s">
        <v>43</v>
      </c>
      <c r="C42" s="39"/>
      <c r="D42" s="51" t="s">
        <v>80</v>
      </c>
      <c r="E42" s="52"/>
      <c r="F42" s="40">
        <v>350</v>
      </c>
      <c r="G42" s="45"/>
      <c r="H42" s="34">
        <f t="shared" si="1"/>
        <v>0</v>
      </c>
      <c r="I42" s="37"/>
      <c r="J42" s="35"/>
    </row>
    <row r="43" spans="1:14" ht="15.75" thickBot="1" x14ac:dyDescent="0.3">
      <c r="A43" s="33"/>
      <c r="B43" s="39" t="s">
        <v>44</v>
      </c>
      <c r="C43" s="39"/>
      <c r="D43" s="51" t="s">
        <v>69</v>
      </c>
      <c r="E43" s="52"/>
      <c r="F43" s="40">
        <v>50</v>
      </c>
      <c r="G43" s="45"/>
      <c r="H43" s="34">
        <f t="shared" si="1"/>
        <v>0</v>
      </c>
      <c r="I43" s="37"/>
      <c r="J43" s="35"/>
    </row>
    <row r="44" spans="1:14" ht="15.75" thickBot="1" x14ac:dyDescent="0.3">
      <c r="A44" s="33"/>
      <c r="B44" s="43" t="s">
        <v>74</v>
      </c>
      <c r="C44" s="36"/>
      <c r="D44" s="63" t="s">
        <v>0</v>
      </c>
      <c r="E44" s="64"/>
      <c r="F44" s="36" t="s">
        <v>6</v>
      </c>
      <c r="G44" s="44" t="s">
        <v>0</v>
      </c>
      <c r="H44" s="36" t="s">
        <v>5</v>
      </c>
      <c r="I44" s="36" t="s">
        <v>63</v>
      </c>
      <c r="J44" s="35"/>
      <c r="N44" s="27"/>
    </row>
    <row r="45" spans="1:14" ht="15.75" thickBot="1" x14ac:dyDescent="0.3">
      <c r="A45" s="33"/>
      <c r="B45" s="39" t="s">
        <v>75</v>
      </c>
      <c r="C45" s="39" t="s">
        <v>76</v>
      </c>
      <c r="D45" s="51" t="s">
        <v>104</v>
      </c>
      <c r="E45" s="52"/>
      <c r="F45" s="40">
        <v>380</v>
      </c>
      <c r="G45" s="45"/>
      <c r="H45" s="34">
        <f t="shared" si="1"/>
        <v>0</v>
      </c>
      <c r="I45" s="37"/>
      <c r="J45" s="35"/>
      <c r="N45" s="26"/>
    </row>
    <row r="46" spans="1:14" ht="15.75" thickBot="1" x14ac:dyDescent="0.3">
      <c r="A46" s="33"/>
      <c r="B46" s="43" t="s">
        <v>4</v>
      </c>
      <c r="C46" s="36"/>
      <c r="D46" s="63" t="s">
        <v>0</v>
      </c>
      <c r="E46" s="64"/>
      <c r="F46" s="36" t="s">
        <v>6</v>
      </c>
      <c r="G46" s="44" t="s">
        <v>0</v>
      </c>
      <c r="H46" s="36" t="s">
        <v>5</v>
      </c>
      <c r="I46" s="36" t="s">
        <v>63</v>
      </c>
      <c r="J46" s="35"/>
      <c r="N46" s="27"/>
    </row>
    <row r="47" spans="1:14" x14ac:dyDescent="0.25">
      <c r="A47" s="33"/>
      <c r="B47" s="39" t="s">
        <v>46</v>
      </c>
      <c r="C47" s="39" t="s">
        <v>100</v>
      </c>
      <c r="D47" s="51" t="s">
        <v>71</v>
      </c>
      <c r="E47" s="52"/>
      <c r="F47" s="40">
        <v>260</v>
      </c>
      <c r="G47" s="45"/>
      <c r="H47" s="34">
        <f>F47*G47</f>
        <v>0</v>
      </c>
      <c r="I47" s="37"/>
      <c r="J47" s="35"/>
    </row>
    <row r="48" spans="1:14" x14ac:dyDescent="0.25">
      <c r="A48" s="33"/>
      <c r="B48" s="39" t="s">
        <v>46</v>
      </c>
      <c r="C48" s="39" t="s">
        <v>101</v>
      </c>
      <c r="D48" s="51" t="s">
        <v>71</v>
      </c>
      <c r="E48" s="52"/>
      <c r="F48" s="40">
        <v>360</v>
      </c>
      <c r="G48" s="45"/>
      <c r="H48" s="34">
        <f>F48*G48</f>
        <v>0</v>
      </c>
      <c r="I48" s="37"/>
      <c r="J48" s="35"/>
    </row>
    <row r="49" spans="1:10" x14ac:dyDescent="0.25">
      <c r="A49" s="33"/>
      <c r="B49" s="39" t="s">
        <v>102</v>
      </c>
      <c r="C49" s="39" t="s">
        <v>47</v>
      </c>
      <c r="D49" s="51" t="s">
        <v>71</v>
      </c>
      <c r="E49" s="52"/>
      <c r="F49" s="40">
        <v>1600</v>
      </c>
      <c r="G49" s="45"/>
      <c r="H49" s="34">
        <f>F49*G49</f>
        <v>0</v>
      </c>
      <c r="I49" s="37"/>
      <c r="J49" s="35"/>
    </row>
    <row r="50" spans="1:10" x14ac:dyDescent="0.25">
      <c r="A50" s="33"/>
      <c r="B50" s="39" t="s">
        <v>48</v>
      </c>
      <c r="C50" s="39" t="s">
        <v>47</v>
      </c>
      <c r="D50" s="51" t="s">
        <v>71</v>
      </c>
      <c r="E50" s="52"/>
      <c r="F50" s="40">
        <v>2100</v>
      </c>
      <c r="G50" s="45"/>
      <c r="H50" s="34">
        <f>F50*G50</f>
        <v>0</v>
      </c>
      <c r="I50" s="37"/>
      <c r="J50" s="35"/>
    </row>
    <row r="51" spans="1:10" ht="15.75" thickBot="1" x14ac:dyDescent="0.3">
      <c r="A51" s="33"/>
      <c r="B51" s="39" t="s">
        <v>61</v>
      </c>
      <c r="C51" s="39" t="s">
        <v>62</v>
      </c>
      <c r="D51" s="51" t="s">
        <v>72</v>
      </c>
      <c r="E51" s="52"/>
      <c r="F51" s="40">
        <v>1500</v>
      </c>
      <c r="G51" s="46"/>
      <c r="H51" s="34">
        <f>F51*G51</f>
        <v>0</v>
      </c>
      <c r="I51" s="38"/>
      <c r="J51" s="35"/>
    </row>
    <row r="52" spans="1:10" x14ac:dyDescent="0.25">
      <c r="A52" s="1"/>
      <c r="B52" s="2"/>
      <c r="C52" s="3"/>
      <c r="D52" s="3"/>
      <c r="E52" s="3"/>
      <c r="F52" s="3"/>
      <c r="G52" s="3"/>
      <c r="H52" s="3"/>
      <c r="I52" s="3"/>
      <c r="J52" s="10"/>
    </row>
    <row r="53" spans="1:10" x14ac:dyDescent="0.25">
      <c r="A53" s="1"/>
      <c r="B53" s="2"/>
      <c r="C53" s="3"/>
      <c r="D53" s="3"/>
      <c r="E53" s="3"/>
      <c r="F53" s="3"/>
      <c r="G53" s="3"/>
      <c r="H53" s="3"/>
      <c r="I53" s="3"/>
      <c r="J53" s="10"/>
    </row>
    <row r="54" spans="1:10" x14ac:dyDescent="0.25">
      <c r="A54" s="1"/>
      <c r="B54" s="4"/>
      <c r="C54" s="4"/>
      <c r="D54" s="62" t="s">
        <v>64</v>
      </c>
      <c r="E54" s="62"/>
      <c r="F54" s="62"/>
      <c r="G54" s="47">
        <f>SUM(H4:H45)</f>
        <v>0</v>
      </c>
      <c r="H54" s="4"/>
      <c r="I54" s="11"/>
      <c r="J54" s="10"/>
    </row>
    <row r="55" spans="1:10" x14ac:dyDescent="0.25">
      <c r="A55" s="1"/>
      <c r="B55" s="4"/>
      <c r="C55" s="4"/>
      <c r="D55" s="62" t="s">
        <v>65</v>
      </c>
      <c r="E55" s="62"/>
      <c r="F55" s="62"/>
      <c r="G55" s="47">
        <f>SUM(H47:H51)</f>
        <v>0</v>
      </c>
      <c r="H55" s="4"/>
      <c r="I55" s="11"/>
      <c r="J55" s="10"/>
    </row>
    <row r="56" spans="1:10" x14ac:dyDescent="0.25">
      <c r="A56" s="1"/>
      <c r="B56" s="4"/>
      <c r="C56" s="4"/>
      <c r="D56" s="57" t="s">
        <v>85</v>
      </c>
      <c r="E56" s="57"/>
      <c r="F56" s="57"/>
      <c r="G56" s="42">
        <f>SUM(G54:G55)</f>
        <v>0</v>
      </c>
      <c r="H56" s="4"/>
      <c r="I56" s="11"/>
      <c r="J56" s="10"/>
    </row>
    <row r="57" spans="1:10" x14ac:dyDescent="0.25">
      <c r="A57" s="1"/>
      <c r="B57" s="2"/>
      <c r="C57" s="3"/>
      <c r="D57" s="4"/>
      <c r="E57" s="4"/>
      <c r="F57" s="3"/>
      <c r="G57" s="4"/>
      <c r="H57" s="3"/>
      <c r="I57" s="3"/>
      <c r="J57" s="10"/>
    </row>
    <row r="58" spans="1:10" x14ac:dyDescent="0.25">
      <c r="A58" s="1"/>
      <c r="B58" s="55" t="s">
        <v>54</v>
      </c>
      <c r="C58" s="56"/>
      <c r="D58" s="4"/>
      <c r="E58" s="4"/>
      <c r="F58" s="3"/>
      <c r="G58" s="4"/>
      <c r="H58" s="4"/>
      <c r="I58" s="11"/>
      <c r="J58" s="10"/>
    </row>
    <row r="59" spans="1:10" x14ac:dyDescent="0.25">
      <c r="A59" s="1"/>
      <c r="B59" s="48" t="s">
        <v>88</v>
      </c>
      <c r="C59" s="17"/>
      <c r="D59" s="4"/>
      <c r="E59" s="4"/>
      <c r="F59" s="3"/>
      <c r="G59" s="4"/>
      <c r="H59" s="4"/>
      <c r="I59" s="11"/>
      <c r="J59" s="10"/>
    </row>
    <row r="60" spans="1:10" x14ac:dyDescent="0.25">
      <c r="A60" s="1"/>
      <c r="B60" s="49" t="s">
        <v>55</v>
      </c>
      <c r="C60" s="18"/>
      <c r="D60" s="4"/>
      <c r="E60" s="4"/>
      <c r="F60" s="3"/>
      <c r="G60" s="4"/>
      <c r="H60" s="4"/>
      <c r="I60" s="11"/>
      <c r="J60" s="10"/>
    </row>
    <row r="61" spans="1:10" x14ac:dyDescent="0.25">
      <c r="A61" s="1"/>
      <c r="B61" s="49" t="s">
        <v>56</v>
      </c>
      <c r="C61" s="18"/>
      <c r="D61" s="4"/>
      <c r="E61" s="4"/>
      <c r="F61" s="3"/>
      <c r="G61" s="4"/>
      <c r="H61" s="4"/>
      <c r="I61" s="11"/>
      <c r="J61" s="10"/>
    </row>
    <row r="62" spans="1:10" x14ac:dyDescent="0.25">
      <c r="A62" s="1"/>
      <c r="B62" s="49" t="s">
        <v>57</v>
      </c>
      <c r="C62" s="19"/>
      <c r="D62" s="4"/>
      <c r="E62" s="4"/>
      <c r="F62" s="3"/>
      <c r="G62" s="4"/>
      <c r="H62" s="4"/>
      <c r="I62" s="12"/>
      <c r="J62" s="10"/>
    </row>
    <row r="63" spans="1:10" x14ac:dyDescent="0.25">
      <c r="A63" s="1"/>
      <c r="B63" s="49" t="s">
        <v>58</v>
      </c>
      <c r="C63" s="20"/>
      <c r="D63" s="4"/>
      <c r="E63" s="4"/>
      <c r="F63" s="3"/>
      <c r="G63" s="4"/>
      <c r="H63" s="4"/>
      <c r="I63" s="11"/>
      <c r="J63" s="10"/>
    </row>
    <row r="64" spans="1:10" x14ac:dyDescent="0.25">
      <c r="A64" s="1"/>
      <c r="B64" s="49" t="s">
        <v>89</v>
      </c>
      <c r="C64" s="20"/>
      <c r="D64" s="4"/>
      <c r="E64" s="4"/>
      <c r="F64" s="3"/>
      <c r="G64" s="4"/>
      <c r="H64" s="4"/>
      <c r="I64" s="11"/>
      <c r="J64" s="10"/>
    </row>
    <row r="65" spans="1:13" x14ac:dyDescent="0.25">
      <c r="A65" s="1"/>
      <c r="B65" s="49" t="s">
        <v>59</v>
      </c>
      <c r="C65" s="21"/>
      <c r="D65" s="4"/>
      <c r="E65" s="4"/>
      <c r="F65" s="3"/>
      <c r="G65" s="4"/>
      <c r="H65" s="4"/>
      <c r="I65" s="11"/>
      <c r="J65" s="10"/>
      <c r="M65" s="26"/>
    </row>
    <row r="66" spans="1:13" x14ac:dyDescent="0.25">
      <c r="A66" s="1"/>
      <c r="B66" s="49" t="s">
        <v>60</v>
      </c>
      <c r="C66" s="22"/>
      <c r="D66" s="5"/>
      <c r="E66" s="5"/>
      <c r="F66" s="5"/>
      <c r="G66" s="5"/>
      <c r="H66" s="4"/>
      <c r="I66" s="11"/>
      <c r="J66" s="10"/>
      <c r="M66" s="26"/>
    </row>
    <row r="67" spans="1:13" x14ac:dyDescent="0.25">
      <c r="A67" s="1"/>
      <c r="B67" s="49" t="s">
        <v>73</v>
      </c>
      <c r="C67" s="22"/>
      <c r="D67" s="5"/>
      <c r="E67" s="5"/>
      <c r="F67" s="5"/>
      <c r="G67" s="5"/>
      <c r="H67" s="4"/>
      <c r="I67" s="11"/>
      <c r="J67" s="10"/>
      <c r="M67" s="26"/>
    </row>
    <row r="68" spans="1:13" x14ac:dyDescent="0.25">
      <c r="A68" s="1"/>
      <c r="B68" s="50" t="s">
        <v>66</v>
      </c>
      <c r="C68" s="20"/>
      <c r="D68" s="5"/>
      <c r="E68" s="5"/>
      <c r="F68" s="5"/>
      <c r="G68" s="5"/>
      <c r="H68" s="4"/>
      <c r="I68" s="11"/>
      <c r="J68" s="10"/>
    </row>
    <row r="69" spans="1:13" x14ac:dyDescent="0.25">
      <c r="A69" s="1"/>
      <c r="B69" s="4"/>
      <c r="C69" s="20"/>
      <c r="D69" s="3"/>
      <c r="E69" s="3"/>
      <c r="F69" s="3"/>
      <c r="G69" s="3"/>
      <c r="H69" s="4"/>
      <c r="I69" s="11"/>
      <c r="J69" s="10"/>
    </row>
    <row r="70" spans="1:13" x14ac:dyDescent="0.25">
      <c r="A70" s="1"/>
      <c r="B70" s="4"/>
      <c r="C70" s="23"/>
      <c r="D70" s="3"/>
      <c r="E70" s="3"/>
      <c r="F70" s="3"/>
      <c r="G70" s="3"/>
      <c r="H70" s="4"/>
      <c r="I70" s="11"/>
      <c r="J70" s="10"/>
    </row>
    <row r="71" spans="1:13" x14ac:dyDescent="0.25">
      <c r="A71" s="1"/>
      <c r="B71" s="4"/>
      <c r="C71" s="23"/>
      <c r="D71" s="6"/>
      <c r="E71" s="6"/>
      <c r="F71" s="6"/>
      <c r="G71" s="6"/>
      <c r="H71" s="4"/>
      <c r="I71" s="11"/>
      <c r="J71" s="10"/>
    </row>
    <row r="72" spans="1:13" x14ac:dyDescent="0.25">
      <c r="A72" s="1"/>
      <c r="B72" s="6" t="s">
        <v>49</v>
      </c>
      <c r="C72" s="6"/>
      <c r="D72" s="6"/>
      <c r="E72" s="6"/>
      <c r="F72" s="6"/>
      <c r="G72" s="6"/>
      <c r="H72" s="13"/>
      <c r="I72" s="14"/>
      <c r="J72" s="10"/>
    </row>
    <row r="73" spans="1:13" x14ac:dyDescent="0.25">
      <c r="A73" s="1"/>
      <c r="B73" s="6" t="s">
        <v>50</v>
      </c>
      <c r="C73" s="6"/>
      <c r="D73" s="6"/>
      <c r="E73" s="6"/>
      <c r="F73" s="6"/>
      <c r="G73" s="6"/>
      <c r="H73" s="13"/>
      <c r="I73" s="14"/>
      <c r="J73" s="10"/>
    </row>
    <row r="74" spans="1:13" x14ac:dyDescent="0.25">
      <c r="A74" s="1"/>
      <c r="B74" s="6" t="s">
        <v>51</v>
      </c>
      <c r="C74" s="6"/>
      <c r="D74" s="6"/>
      <c r="E74" s="6"/>
      <c r="F74" s="6"/>
      <c r="G74" s="6"/>
      <c r="H74" s="13"/>
      <c r="I74" s="14"/>
      <c r="J74" s="10"/>
    </row>
    <row r="75" spans="1:13" x14ac:dyDescent="0.25">
      <c r="A75" s="1"/>
      <c r="B75" s="6" t="s">
        <v>52</v>
      </c>
      <c r="C75" s="6"/>
      <c r="D75" s="6"/>
      <c r="E75" s="6"/>
      <c r="F75" s="6"/>
      <c r="G75" s="6"/>
      <c r="H75" s="13"/>
      <c r="I75" s="14"/>
      <c r="J75" s="10"/>
    </row>
    <row r="76" spans="1:13" x14ac:dyDescent="0.25">
      <c r="A76" s="1"/>
      <c r="B76" s="6" t="s">
        <v>53</v>
      </c>
      <c r="C76" s="6"/>
      <c r="D76" s="6"/>
      <c r="E76" s="6"/>
      <c r="F76" s="6"/>
      <c r="G76" s="6"/>
      <c r="H76" s="13"/>
      <c r="I76" s="14"/>
      <c r="J76" s="10"/>
    </row>
    <row r="77" spans="1:13" x14ac:dyDescent="0.25">
      <c r="A77" s="1"/>
      <c r="B77" s="6"/>
      <c r="C77" s="6"/>
      <c r="D77" s="7"/>
      <c r="E77" s="7"/>
      <c r="F77" s="7"/>
      <c r="G77" s="7"/>
      <c r="H77" s="13"/>
      <c r="I77" s="14"/>
      <c r="J77" s="10"/>
    </row>
    <row r="78" spans="1:13" ht="15.75" thickBot="1" x14ac:dyDescent="0.3">
      <c r="A78" s="8"/>
      <c r="B78" s="53" t="s">
        <v>99</v>
      </c>
      <c r="C78" s="54"/>
      <c r="D78" s="9"/>
      <c r="E78" s="9"/>
      <c r="F78" s="9"/>
      <c r="G78" s="9"/>
      <c r="H78" s="15"/>
      <c r="I78" s="15"/>
      <c r="J78" s="16"/>
    </row>
  </sheetData>
  <sheetProtection password="DB47" sheet="1"/>
  <mergeCells count="56">
    <mergeCell ref="D3:E3"/>
    <mergeCell ref="D11:E11"/>
    <mergeCell ref="D14:E14"/>
    <mergeCell ref="D20:E20"/>
    <mergeCell ref="D15:E15"/>
    <mergeCell ref="D16:E16"/>
    <mergeCell ref="D17:E17"/>
    <mergeCell ref="D18:E18"/>
    <mergeCell ref="D19:E19"/>
    <mergeCell ref="D6:E6"/>
    <mergeCell ref="D51:E51"/>
    <mergeCell ref="D26:E26"/>
    <mergeCell ref="D30:E30"/>
    <mergeCell ref="D48:E48"/>
    <mergeCell ref="D41:E41"/>
    <mergeCell ref="D42:E42"/>
    <mergeCell ref="D43:E43"/>
    <mergeCell ref="D49:E49"/>
    <mergeCell ref="D50:E50"/>
    <mergeCell ref="D47:E47"/>
    <mergeCell ref="D33:E33"/>
    <mergeCell ref="D46:E46"/>
    <mergeCell ref="D36:E36"/>
    <mergeCell ref="D38:E38"/>
    <mergeCell ref="D39:E39"/>
    <mergeCell ref="D40:E40"/>
    <mergeCell ref="D27:E27"/>
    <mergeCell ref="D28:E28"/>
    <mergeCell ref="D29:E29"/>
    <mergeCell ref="D37:E37"/>
    <mergeCell ref="D9:E9"/>
    <mergeCell ref="D10:E10"/>
    <mergeCell ref="D12:E12"/>
    <mergeCell ref="D25:E25"/>
    <mergeCell ref="D31:E31"/>
    <mergeCell ref="D32:E32"/>
    <mergeCell ref="D7:E7"/>
    <mergeCell ref="D8:E8"/>
    <mergeCell ref="A1:J1"/>
    <mergeCell ref="B2:I2"/>
    <mergeCell ref="D54:F54"/>
    <mergeCell ref="D55:F55"/>
    <mergeCell ref="D44:E44"/>
    <mergeCell ref="D45:E45"/>
    <mergeCell ref="D13:E13"/>
    <mergeCell ref="D4:E4"/>
    <mergeCell ref="D5:E5"/>
    <mergeCell ref="D21:E21"/>
    <mergeCell ref="D22:E22"/>
    <mergeCell ref="B78:C78"/>
    <mergeCell ref="B58:C58"/>
    <mergeCell ref="D56:F56"/>
    <mergeCell ref="D34:E34"/>
    <mergeCell ref="D35:E35"/>
    <mergeCell ref="D23:E23"/>
    <mergeCell ref="D24:E24"/>
  </mergeCells>
  <phoneticPr fontId="6" type="noConversion"/>
  <pageMargins left="0.27559055118110237" right="0.11811023622047245" top="0.23622047244094491" bottom="0.39370078740157483" header="0.11811023622047245" footer="0.11811023622047245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Rautová nabídka</vt:lpstr>
      <vt:lpstr>cena_€</vt:lpstr>
    </vt:vector>
  </TitlesOfParts>
  <Company>TTMAGI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MAGULA</dc:creator>
  <cp:lastModifiedBy>Roman Pešl</cp:lastModifiedBy>
  <cp:lastPrinted>2018-09-10T15:01:58Z</cp:lastPrinted>
  <dcterms:created xsi:type="dcterms:W3CDTF">2010-08-30T13:18:58Z</dcterms:created>
  <dcterms:modified xsi:type="dcterms:W3CDTF">2019-05-22T09:10:31Z</dcterms:modified>
</cp:coreProperties>
</file>